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A78F1B4F-E146-480B-BF97-F684E6FA9A66}\"/>
    </mc:Choice>
  </mc:AlternateContent>
  <xr:revisionPtr revIDLastSave="0" documentId="13_ncr:1_{F30C941D-0440-49E9-B04B-D7E701671DF0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11" i="1"/>
  <c r="C15" i="1"/>
  <c r="D15" i="1" s="1"/>
  <c r="C14" i="1"/>
  <c r="D14" i="1" s="1"/>
  <c r="C10" i="1"/>
  <c r="D10" i="1" s="1"/>
  <c r="C8" i="1"/>
  <c r="D8" i="1" s="1"/>
  <c r="C7" i="1"/>
  <c r="D7" i="1" s="1"/>
  <c r="C6" i="1"/>
  <c r="D6" i="1" s="1"/>
  <c r="D13" i="1"/>
  <c r="D12" i="1"/>
  <c r="D9" i="1"/>
  <c r="D5" i="1"/>
  <c r="D4" i="1"/>
  <c r="D18" i="1" l="1"/>
  <c r="D17" i="1"/>
  <c r="D16" i="1"/>
  <c r="D3" i="1"/>
  <c r="D2" i="1"/>
  <c r="C19" i="1"/>
  <c r="B19" i="1"/>
  <c r="D19" i="1" l="1"/>
</calcChain>
</file>

<file path=xl/sharedStrings.xml><?xml version="1.0" encoding="utf-8"?>
<sst xmlns="http://schemas.openxmlformats.org/spreadsheetml/2006/main" count="25" uniqueCount="25">
  <si>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</si>
  <si>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</si>
  <si>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</si>
  <si>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</si>
  <si>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</si>
  <si>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</si>
  <si>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</si>
  <si>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</si>
  <si>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</si>
  <si>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Payroll Services</t>
  </si>
  <si>
    <t>Computer Expenses</t>
  </si>
  <si>
    <t>Bank Charges</t>
  </si>
  <si>
    <t>Professional Services</t>
  </si>
  <si>
    <t>Telephone</t>
  </si>
  <si>
    <t>License &amp; Dues</t>
  </si>
  <si>
    <t>Accounting Fees</t>
  </si>
  <si>
    <t>Insurance Other</t>
  </si>
  <si>
    <t>Insurance Auto</t>
  </si>
  <si>
    <t>Depreciation-Motor Vehicle</t>
  </si>
  <si>
    <t>Office Supplies &amp; Expense</t>
  </si>
  <si>
    <t>Miscellaneous Expense</t>
  </si>
  <si>
    <t>TOTAL</t>
  </si>
  <si>
    <t>Donations</t>
  </si>
  <si>
    <t>motor vehicle</t>
  </si>
  <si>
    <t>state inc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</si>
</sst>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754209C3-7399-41B9-B3F4-9B923042F90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5"/>
  <sheetViews>
    <sheetView showGridLines="0" showZeros="0" tabSelected="1" workbookViewId="0">
      <pane ySplit="1" topLeftCell="A2" activePane="bottomLeft" state="frozen"/>
      <selection pane="bottomLeft" activeCell="C11" sqref="C11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>
        <v>2036</v>
      </c>
      <c r="C2" s="13"/>
      <c r="D2" s="14">
        <f>B2-C2</f>
        <v>2036</v>
      </c>
      <c r="E2" s="3"/>
      <c r="F2" s="3"/>
      <c r="G2" s="3"/>
    </row>
    <row r="3" spans="1:7" x14ac:dyDescent="0.3">
      <c r="A3" s="1" t="s">
        <v>10</v>
      </c>
      <c r="B3" s="13">
        <v>2111</v>
      </c>
      <c r="C3" s="13"/>
      <c r="D3" s="14">
        <f t="shared" ref="D3:D18" si="0">B3-C3</f>
        <v>2111</v>
      </c>
      <c r="E3" s="3"/>
      <c r="F3" s="5"/>
      <c r="G3" s="3"/>
    </row>
    <row r="4" spans="1:7" x14ac:dyDescent="0.3">
      <c r="A4" s="1" t="s">
        <v>19</v>
      </c>
      <c r="B4" s="13"/>
      <c r="C4" s="13"/>
      <c r="D4" s="14">
        <f t="shared" si="0"/>
        <v>0</v>
      </c>
      <c r="E4" s="3"/>
      <c r="F4" s="5"/>
      <c r="G4" s="3"/>
    </row>
    <row r="5" spans="1:7" x14ac:dyDescent="0.3">
      <c r="A5" s="1" t="s">
        <v>11</v>
      </c>
      <c r="B5" s="13">
        <v>300</v>
      </c>
      <c r="C5" s="13"/>
      <c r="D5" s="14">
        <f t="shared" si="0"/>
        <v>300</v>
      </c>
      <c r="E5" s="3"/>
      <c r="F5" s="5"/>
      <c r="G5" s="5"/>
    </row>
    <row r="6" spans="1:7" x14ac:dyDescent="0.3">
      <c r="A6" s="2" t="s">
        <v>12</v>
      </c>
      <c r="B6" s="15">
        <v>25000</v>
      </c>
      <c r="C6" s="15">
        <f>B6</f>
        <v>25000</v>
      </c>
      <c r="D6" s="14">
        <f t="shared" si="0"/>
        <v>0</v>
      </c>
    </row>
    <row r="7" spans="1:7" x14ac:dyDescent="0.3">
      <c r="A7" s="2" t="s">
        <v>22</v>
      </c>
      <c r="B7" s="15"/>
      <c r="C7" s="15">
        <f t="shared" ref="C7:C8" si="1">B7</f>
        <v>0</v>
      </c>
      <c r="D7" s="14">
        <f t="shared" si="0"/>
        <v>0</v>
      </c>
    </row>
    <row r="8" spans="1:7" x14ac:dyDescent="0.3">
      <c r="A8" s="2" t="s">
        <v>20</v>
      </c>
      <c r="B8" s="15">
        <v>183</v>
      </c>
      <c r="C8" s="15">
        <f t="shared" si="1"/>
        <v>183</v>
      </c>
      <c r="D8" s="14">
        <f t="shared" si="0"/>
        <v>0</v>
      </c>
    </row>
    <row r="9" spans="1:7" x14ac:dyDescent="0.3">
      <c r="A9" s="2" t="s">
        <v>13</v>
      </c>
      <c r="B9" s="15">
        <v>7910</v>
      </c>
      <c r="C9" s="15"/>
      <c r="D9" s="14">
        <f t="shared" si="0"/>
        <v>7910</v>
      </c>
    </row>
    <row r="10" spans="1:7" x14ac:dyDescent="0.3">
      <c r="A10" s="2" t="s">
        <v>23</v>
      </c>
      <c r="B10" s="15">
        <v>596</v>
      </c>
      <c r="C10" s="15">
        <f>B10</f>
        <v>596</v>
      </c>
      <c r="D10" s="14">
        <f t="shared" si="0"/>
        <v>0</v>
      </c>
    </row>
    <row r="11" spans="1:7" x14ac:dyDescent="0.3">
      <c r="A11" s="2" t="s">
        <v>14</v>
      </c>
      <c r="B11" s="15">
        <v>515</v>
      </c>
      <c r="C11" s="15"/>
      <c r="D11" s="14">
        <f t="shared" si="0"/>
        <v>515</v>
      </c>
    </row>
    <row r="12" spans="1:7" x14ac:dyDescent="0.3">
      <c r="A12" s="2" t="s">
        <v>15</v>
      </c>
      <c r="B12" s="15">
        <v>103980</v>
      </c>
      <c r="C12" s="15"/>
      <c r="D12" s="14">
        <f t="shared" si="0"/>
        <v>103980</v>
      </c>
    </row>
    <row r="13" spans="1:7" x14ac:dyDescent="0.3">
      <c r="A13" s="2" t="s">
        <v>16</v>
      </c>
      <c r="B13" s="15">
        <v>798</v>
      </c>
      <c r="C13" s="15"/>
      <c r="D13" s="14">
        <f t="shared" si="0"/>
        <v>798</v>
      </c>
    </row>
    <row r="14" spans="1:7" x14ac:dyDescent="0.3">
      <c r="A14" s="2" t="s">
        <v>17</v>
      </c>
      <c r="B14" s="15">
        <v>4023</v>
      </c>
      <c r="C14" s="15">
        <f t="shared" ref="C14:C15" si="2">B14</f>
        <v>4023</v>
      </c>
      <c r="D14" s="14">
        <f t="shared" si="0"/>
        <v>0</v>
      </c>
    </row>
    <row r="15" spans="1:7" x14ac:dyDescent="0.3">
      <c r="A15" s="2" t="s">
        <v>18</v>
      </c>
      <c r="B15" s="15">
        <v>2938</v>
      </c>
      <c r="C15" s="15">
        <f t="shared" si="2"/>
        <v>2938</v>
      </c>
      <c r="D15" s="14">
        <f t="shared" si="0"/>
        <v>0</v>
      </c>
    </row>
    <row r="16" spans="1:7" x14ac:dyDescent="0.3">
      <c r="A16" s="2" t="s">
        <v>24</v>
      </c>
      <c r="B16" s="15">
        <v>14926</v>
      </c>
      <c r="C16" s="15">
        <f>B16</f>
        <v>14926</v>
      </c>
      <c r="D16" s="14">
        <f t="shared" si="0"/>
        <v>0</v>
      </c>
    </row>
    <row r="17" spans="1:4" x14ac:dyDescent="0.3">
      <c r="A17" s="2"/>
      <c r="B17" s="15"/>
      <c r="C17" s="15"/>
      <c r="D17" s="14">
        <f t="shared" si="0"/>
        <v>0</v>
      </c>
    </row>
    <row r="18" spans="1:4" x14ac:dyDescent="0.3">
      <c r="A18" s="2"/>
      <c r="B18" s="15"/>
      <c r="C18" s="15"/>
      <c r="D18" s="14">
        <f t="shared" si="0"/>
        <v>0</v>
      </c>
    </row>
    <row r="19" spans="1:4" x14ac:dyDescent="0.3">
      <c r="A19" s="2" t="s">
        <v>21</v>
      </c>
      <c r="B19" s="15">
        <f>SUM(B2:B18)</f>
        <v>165316</v>
      </c>
      <c r="C19" s="15">
        <f>SUM(C2:C18)</f>
        <v>47666</v>
      </c>
      <c r="D19" s="15">
        <f>SUM(D2:D18)</f>
        <v>117650</v>
      </c>
    </row>
    <row r="29" spans="1:4" x14ac:dyDescent="0.3">
      <c r="A29" s="3"/>
      <c r="B29" s="3"/>
      <c r="C29" s="3"/>
      <c r="D29" s="4"/>
    </row>
    <row r="30" spans="1:4" x14ac:dyDescent="0.3">
      <c r="A30" s="3"/>
      <c r="B30" s="5"/>
      <c r="C30" s="3"/>
      <c r="D30" s="4"/>
    </row>
    <row r="31" spans="1:4" x14ac:dyDescent="0.3">
      <c r="A31" s="3"/>
      <c r="B31" s="5"/>
      <c r="C31" s="5"/>
      <c r="D31" s="4"/>
    </row>
    <row r="52" spans="1:4" x14ac:dyDescent="0.3">
      <c r="A52" s="3"/>
      <c r="B52" s="3"/>
      <c r="C52" s="3"/>
      <c r="D52" s="4"/>
    </row>
    <row r="53" spans="1:4" x14ac:dyDescent="0.3">
      <c r="A53" s="3"/>
      <c r="B53" s="5"/>
      <c r="C53" s="3"/>
      <c r="D53" s="4"/>
    </row>
    <row r="54" spans="1:4" x14ac:dyDescent="0.3">
      <c r="A54" s="3"/>
      <c r="B54" s="5"/>
      <c r="C54" s="5"/>
      <c r="D54" s="4"/>
    </row>
    <row r="75" spans="1:4" x14ac:dyDescent="0.3">
      <c r="A75" s="3"/>
      <c r="B75" s="3"/>
      <c r="C75" s="3"/>
      <c r="D75" s="4"/>
    </row>
    <row r="76" spans="1:4" x14ac:dyDescent="0.3">
      <c r="A76" s="3"/>
      <c r="B76" s="5"/>
      <c r="C76" s="3"/>
      <c r="D76" s="4"/>
    </row>
    <row r="77" spans="1:4" x14ac:dyDescent="0.3">
      <c r="A77" s="3"/>
      <c r="B77" s="5"/>
      <c r="C77" s="5"/>
      <c r="D77" s="4"/>
    </row>
    <row r="98" spans="1:4" x14ac:dyDescent="0.3">
      <c r="A98" s="3"/>
      <c r="B98" s="3"/>
      <c r="C98" s="3"/>
      <c r="D98" s="4"/>
    </row>
    <row r="99" spans="1:4" x14ac:dyDescent="0.3">
      <c r="A99" s="3"/>
      <c r="B99" s="5"/>
      <c r="C99" s="3"/>
      <c r="D99" s="4"/>
    </row>
    <row r="100" spans="1:4" x14ac:dyDescent="0.3">
      <c r="A100" s="3"/>
      <c r="B100" s="5"/>
      <c r="C100" s="5"/>
      <c r="D100" s="4"/>
    </row>
    <row r="121" spans="1:4" x14ac:dyDescent="0.3">
      <c r="A121" s="3"/>
      <c r="B121" s="3"/>
      <c r="C121" s="3"/>
      <c r="D121" s="4"/>
    </row>
    <row r="122" spans="1:4" x14ac:dyDescent="0.3">
      <c r="A122" s="3"/>
      <c r="B122" s="5"/>
      <c r="C122" s="3"/>
      <c r="D122" s="4"/>
    </row>
    <row r="123" spans="1:4" x14ac:dyDescent="0.3">
      <c r="A123" s="3"/>
      <c r="B123" s="5"/>
      <c r="C123" s="5"/>
      <c r="D123" s="4"/>
    </row>
    <row r="144" spans="1:4" x14ac:dyDescent="0.3">
      <c r="A144" s="3"/>
      <c r="B144" s="3"/>
      <c r="C144" s="3"/>
      <c r="D144" s="4"/>
    </row>
    <row r="145" spans="1:4" x14ac:dyDescent="0.3">
      <c r="A145" s="3"/>
      <c r="B145" s="5"/>
      <c r="C145" s="3"/>
      <c r="D145" s="4"/>
    </row>
    <row r="146" spans="1:4" x14ac:dyDescent="0.3">
      <c r="A146" s="3"/>
      <c r="B146" s="5"/>
      <c r="C146" s="5"/>
      <c r="D146" s="4"/>
    </row>
    <row r="167" spans="1:4" x14ac:dyDescent="0.3">
      <c r="A167" s="3"/>
      <c r="B167" s="3"/>
      <c r="C167" s="3"/>
      <c r="D167" s="4"/>
    </row>
    <row r="168" spans="1:4" x14ac:dyDescent="0.3">
      <c r="A168" s="3"/>
      <c r="B168" s="5"/>
      <c r="C168" s="3"/>
      <c r="D168" s="4"/>
    </row>
    <row r="169" spans="1:4" x14ac:dyDescent="0.3">
      <c r="A169" s="3"/>
      <c r="B169" s="5"/>
      <c r="C169" s="5"/>
      <c r="D169" s="4"/>
    </row>
    <row r="190" spans="1:4" x14ac:dyDescent="0.3">
      <c r="A190" s="3"/>
      <c r="B190" s="3"/>
      <c r="C190" s="3"/>
      <c r="D190" s="4"/>
    </row>
    <row r="191" spans="1:4" x14ac:dyDescent="0.3">
      <c r="A191" s="3"/>
      <c r="B191" s="5"/>
      <c r="C191" s="3"/>
      <c r="D191" s="4"/>
    </row>
    <row r="192" spans="1:4" x14ac:dyDescent="0.3">
      <c r="A192" s="3"/>
      <c r="B192" s="5"/>
      <c r="C192" s="5"/>
      <c r="D192" s="4"/>
    </row>
    <row r="213" spans="1:4" x14ac:dyDescent="0.3">
      <c r="A213" s="3"/>
      <c r="B213" s="3"/>
      <c r="C213" s="3"/>
      <c r="D213" s="4"/>
    </row>
    <row r="214" spans="1:4" x14ac:dyDescent="0.3">
      <c r="A214" s="3"/>
      <c r="B214" s="5"/>
      <c r="C214" s="3"/>
      <c r="D214" s="4"/>
    </row>
    <row r="215" spans="1:4" x14ac:dyDescent="0.3">
      <c r="A215" s="3"/>
      <c r="B215" s="5"/>
      <c r="C215" s="5"/>
      <c r="D215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057532-EBFB-4B64-972A-B4E0ED07B1CF}"/>
</file>

<file path=customXml/itemProps2.xml><?xml version="1.0" encoding="utf-8"?>
<ds:datastoreItem xmlns:ds="http://schemas.openxmlformats.org/officeDocument/2006/customXml" ds:itemID="{32CC8FC1-39D9-45E0-8E6E-472FC8C424D6}"/>
</file>

<file path=customXml/itemProps3.xml><?xml version="1.0" encoding="utf-8"?>
<ds:datastoreItem xmlns:ds="http://schemas.openxmlformats.org/officeDocument/2006/customXml" ds:itemID="{B6CD9942-E2E3-4013-ACEA-165B310642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2024-04-16T19:46:18Z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Attachmemts</vt:lpwstr>
  </property>
  <property fmtid="{D5CDD505-2E9C-101B-9397-08002B2CF9AE}" pid="4" name="tabIndex">
    <vt:lpwstr>M04</vt:lpwstr>
  </property>
  <property fmtid="{D5CDD505-2E9C-101B-9397-08002B2CF9AE}" pid="5" name="workpaperIndex">
    <vt:lpwstr>M:01a</vt:lpwstr>
  </property>
  <property fmtid="{D5CDD505-2E9C-101B-9397-08002B2CF9AE}" pid="6" name="ContentTypeId">
    <vt:lpwstr>0x010100BA7879BB3EB3E841817F962675E65027</vt:lpwstr>
  </property>
</Properties>
</file>